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s\RNS\2026\"/>
    </mc:Choice>
  </mc:AlternateContent>
  <xr:revisionPtr revIDLastSave="0" documentId="13_ncr:1_{23617B3D-1B9E-447F-8D07-E163BD37C4C6}" xr6:coauthVersionLast="47" xr6:coauthVersionMax="47" xr10:uidLastSave="{00000000-0000-0000-0000-000000000000}"/>
  <workbookProtection workbookAlgorithmName="SHA-512" workbookHashValue="S3Y1pMC+uT7umaOzsgEA4Uf6KkAJun7oJZByM++OmJ5kvYwjCee9Jzoa0Zn3yawc57p9GotKrFcBrU4qW2uuVw==" workbookSaltValue="pfzv4x809D1TNu3AHQZqGw==" workbookSpinCount="100000" lockStructure="1"/>
  <bookViews>
    <workbookView xWindow="-108" yWindow="-108" windowWidth="23256" windowHeight="12456" xr2:uid="{F2EC8CD1-90BE-420D-808A-45FC47E368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M9" i="1"/>
  <c r="AA17" i="1" s="1"/>
  <c r="Z17" i="1" l="1"/>
</calcChain>
</file>

<file path=xl/sharedStrings.xml><?xml version="1.0" encoding="utf-8"?>
<sst xmlns="http://schemas.openxmlformats.org/spreadsheetml/2006/main" count="95" uniqueCount="74">
  <si>
    <t>individ.</t>
  </si>
  <si>
    <t>počet</t>
  </si>
  <si>
    <t>zpracování</t>
  </si>
  <si>
    <t>přiznání</t>
  </si>
  <si>
    <t xml:space="preserve">kontrolní </t>
  </si>
  <si>
    <t>souhrnné</t>
  </si>
  <si>
    <t>zápis</t>
  </si>
  <si>
    <t>vydané</t>
  </si>
  <si>
    <t>vedení</t>
  </si>
  <si>
    <t>provádění</t>
  </si>
  <si>
    <t>mzdová</t>
  </si>
  <si>
    <t>exekuce</t>
  </si>
  <si>
    <t xml:space="preserve">výpočet </t>
  </si>
  <si>
    <t>soupis</t>
  </si>
  <si>
    <t xml:space="preserve">zastupování </t>
  </si>
  <si>
    <t>inventury</t>
  </si>
  <si>
    <t>roční</t>
  </si>
  <si>
    <t>daň z</t>
  </si>
  <si>
    <t>výkazy</t>
  </si>
  <si>
    <t>navrhovaná</t>
  </si>
  <si>
    <t>řádků v</t>
  </si>
  <si>
    <t>podvoj.</t>
  </si>
  <si>
    <t>DPH</t>
  </si>
  <si>
    <t>hlášení</t>
  </si>
  <si>
    <t>přijatých</t>
  </si>
  <si>
    <t>faktury</t>
  </si>
  <si>
    <t>pokladny</t>
  </si>
  <si>
    <t>plateb</t>
  </si>
  <si>
    <t>evidence</t>
  </si>
  <si>
    <t>zaměstn.</t>
  </si>
  <si>
    <t>skladového</t>
  </si>
  <si>
    <t>úroků</t>
  </si>
  <si>
    <t>závazků</t>
  </si>
  <si>
    <t>na</t>
  </si>
  <si>
    <t>datové</t>
  </si>
  <si>
    <t>účtů</t>
  </si>
  <si>
    <t>uzávěrka</t>
  </si>
  <si>
    <t>nemovit.</t>
  </si>
  <si>
    <t>DPPO</t>
  </si>
  <si>
    <t>měsíční</t>
  </si>
  <si>
    <t>deníku</t>
  </si>
  <si>
    <t>účetnictví</t>
  </si>
  <si>
    <t>faktur</t>
  </si>
  <si>
    <t>hosp.</t>
  </si>
  <si>
    <t>pro CF</t>
  </si>
  <si>
    <t>úřadech</t>
  </si>
  <si>
    <t>schránky</t>
  </si>
  <si>
    <t>vyžádání</t>
  </si>
  <si>
    <t>cena</t>
  </si>
  <si>
    <t>zaměst.</t>
  </si>
  <si>
    <t>Název</t>
  </si>
  <si>
    <t>společnosti</t>
  </si>
  <si>
    <t>měsíčně</t>
  </si>
  <si>
    <t>měsíčně / 1 zaměstnanec</t>
  </si>
  <si>
    <t>ročně</t>
  </si>
  <si>
    <t>Cenová nabídka vedení účetnictví</t>
  </si>
  <si>
    <t>měsíčně / 1 zaměstnance</t>
  </si>
  <si>
    <t>měsíčně celkem</t>
  </si>
  <si>
    <t>cena za službu</t>
  </si>
  <si>
    <t>Návod k použití:</t>
  </si>
  <si>
    <t xml:space="preserve"> XYZ, s.r.o.</t>
  </si>
  <si>
    <t>za 1 řádek / měsíčně</t>
  </si>
  <si>
    <t xml:space="preserve">   po 1.zaúčtovaném měsíci a následně pak každý další měsíc bude doplněn počet řádků.</t>
  </si>
  <si>
    <t xml:space="preserve"> - V případě zájmu o určitou účetní službu, zaškrtněte prosím tlačítko.</t>
  </si>
  <si>
    <t xml:space="preserve"> - V případě zájmu o vedení mzdové evidence, doplňte prosím počet zaměstnanců (včetně DPP a DPČ).</t>
  </si>
  <si>
    <t xml:space="preserve"> - V případě zájmu o sestavení daně z příjmu právnických osob daňovým poradcem (vč. odkladu podání přiznání) se cena pohybuje mezi 8.000 - 12.000 Kč s ohledem na složitost přiznání.</t>
  </si>
  <si>
    <t xml:space="preserve"> - Všechny ceny jsou uvedeny bez DPH.</t>
  </si>
  <si>
    <t xml:space="preserve"> - Roční služby budou dopočítány jednorázově po skončení příslušného účetního období.</t>
  </si>
  <si>
    <t xml:space="preserve"> -  V případě účtování 1x za rok do 100 položek v účetním deníku nabízíme jednorázovou cenu 30.000 Kč.</t>
  </si>
  <si>
    <t>Avant Management Solutions s.r.o.</t>
  </si>
  <si>
    <t>Hvězdova 1716/2b | 140 00 Praha 4</t>
  </si>
  <si>
    <t>IČ: 28873190</t>
  </si>
  <si>
    <t>E-mail: bocklova@avantsolutions.cz</t>
  </si>
  <si>
    <r>
      <t xml:space="preserve"> - Doplňte počet řádků v deníku z posledního známeho (účtovaného) </t>
    </r>
    <r>
      <rPr>
        <b/>
        <sz val="10"/>
        <color theme="1"/>
        <rFont val="Corbel"/>
        <family val="2"/>
        <charset val="238"/>
      </rPr>
      <t>měsíce</t>
    </r>
    <r>
      <rPr>
        <sz val="10"/>
        <color theme="1"/>
        <rFont val="Corbel"/>
        <family val="2"/>
        <charset val="238"/>
      </rPr>
      <t xml:space="preserve">. V případě založení nové společnosti, bude počet řádků doplněn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</si>
</sst>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sz val="10"/>
      <color rgb="FF0070C0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FF0000"/>
      <name val="Corbel"/>
      <family val="2"/>
      <charset val="238"/>
    </font>
    <font>
      <vertAlign val="superscript"/>
      <sz val="9"/>
      <color rgb="FF0070C0"/>
      <name val="Corbel"/>
      <family val="2"/>
      <charset val="238"/>
    </font>
    <font>
      <sz val="8"/>
      <color rgb="FF0070C0"/>
      <name val="Corbel"/>
      <family val="2"/>
      <charset val="238"/>
    </font>
    <font>
      <b/>
      <sz val="11"/>
      <color theme="1"/>
      <name val="Corbel"/>
      <family val="2"/>
      <charset val="238"/>
    </font>
    <font>
      <sz val="10"/>
      <color rgb="FFFF0000"/>
      <name val="Corbel"/>
      <family val="2"/>
      <charset val="238"/>
    </font>
    <font>
      <sz val="10"/>
      <name val="Corbel"/>
      <family val="2"/>
      <charset val="238"/>
    </font>
    <font>
      <sz val="10"/>
      <color theme="0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8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13" fillId="0" borderId="0" xfId="0" applyFont="1" applyProtection="1"/>
    <xf numFmtId="0" fontId="3" fillId="3" borderId="0" xfId="0" applyFont="1" applyFill="1" applyProtection="1"/>
    <xf numFmtId="0" fontId="3" fillId="2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1" fillId="0" borderId="0" xfId="0" applyFont="1" applyProtection="1"/>
    <xf numFmtId="164" fontId="9" fillId="0" borderId="3" xfId="0" applyNumberFormat="1" applyFont="1" applyBorder="1" applyProtection="1">
      <protection hidden="1"/>
    </xf>
    <xf numFmtId="3" fontId="12" fillId="0" borderId="0" xfId="0" applyNumberFormat="1" applyFont="1" applyProtection="1">
      <protection hidden="1"/>
    </xf>
    <xf numFmtId="0" fontId="14" fillId="0" borderId="0" xfId="0" applyFont="1" applyProtection="1"/>
    <xf numFmtId="164" fontId="3" fillId="0" borderId="0" xfId="0" applyNumberFormat="1" applyFont="1" applyAlignment="1" applyProtection="1">
      <alignment horizontal="center"/>
    </xf>
    <xf numFmtId="164" fontId="4" fillId="0" borderId="4" xfId="0" applyNumberFormat="1" applyFont="1" applyBorder="1" applyAlignment="1" applyProtection="1">
      <alignment horizontal="center"/>
    </xf>
    <xf numFmtId="164" fontId="4" fillId="0" borderId="1" xfId="0" applyNumberFormat="1" applyFont="1" applyBorder="1" applyProtection="1"/>
    <xf numFmtId="164" fontId="4" fillId="0" borderId="4" xfId="0" applyNumberFormat="1" applyFont="1" applyBorder="1" applyProtection="1"/>
    <xf numFmtId="3" fontId="4" fillId="0" borderId="5" xfId="0" applyNumberFormat="1" applyFont="1" applyBorder="1" applyProtection="1"/>
    <xf numFmtId="164" fontId="4" fillId="0" borderId="1" xfId="0" applyNumberFormat="1" applyFont="1" applyBorder="1" applyAlignment="1" applyProtection="1">
      <alignment horizontal="center"/>
    </xf>
    <xf numFmtId="164" fontId="5" fillId="0" borderId="1" xfId="0" applyNumberFormat="1" applyFont="1" applyBorder="1" applyProtection="1"/>
    <xf numFmtId="164" fontId="6" fillId="0" borderId="0" xfId="0" applyNumberFormat="1" applyFont="1" applyProtection="1"/>
    <xf numFmtId="164" fontId="3" fillId="0" borderId="0" xfId="0" applyNumberFormat="1" applyFont="1" applyProtection="1"/>
    <xf numFmtId="164" fontId="3" fillId="0" borderId="8" xfId="0" applyNumberFormat="1" applyFont="1" applyBorder="1" applyProtection="1"/>
    <xf numFmtId="164" fontId="7" fillId="0" borderId="3" xfId="0" applyNumberFormat="1" applyFont="1" applyBorder="1" applyAlignment="1" applyProtection="1">
      <alignment horizontal="center" vertical="top" wrapText="1"/>
    </xf>
    <xf numFmtId="164" fontId="3" fillId="0" borderId="3" xfId="0" applyNumberFormat="1" applyFont="1" applyBorder="1" applyProtection="1"/>
    <xf numFmtId="164" fontId="7" fillId="0" borderId="3" xfId="0" applyNumberFormat="1" applyFont="1" applyBorder="1" applyAlignment="1" applyProtection="1">
      <alignment horizontal="center" vertical="top"/>
    </xf>
    <xf numFmtId="164" fontId="4" fillId="0" borderId="3" xfId="0" applyNumberFormat="1" applyFont="1" applyBorder="1" applyProtection="1"/>
    <xf numFmtId="164" fontId="7" fillId="0" borderId="8" xfId="0" applyNumberFormat="1" applyFont="1" applyBorder="1" applyAlignment="1" applyProtection="1">
      <alignment horizontal="center" wrapText="1"/>
    </xf>
    <xf numFmtId="164" fontId="8" fillId="0" borderId="9" xfId="0" applyNumberFormat="1" applyFont="1" applyBorder="1" applyAlignment="1" applyProtection="1">
      <alignment horizontal="center" vertical="top" wrapText="1"/>
    </xf>
    <xf numFmtId="164" fontId="7" fillId="0" borderId="8" xfId="0" applyNumberFormat="1" applyFont="1" applyBorder="1" applyAlignment="1" applyProtection="1">
      <alignment horizontal="center" vertical="top" wrapText="1"/>
    </xf>
    <xf numFmtId="164" fontId="5" fillId="0" borderId="3" xfId="0" applyNumberFormat="1" applyFont="1" applyBorder="1" applyProtection="1"/>
    <xf numFmtId="164" fontId="3" fillId="0" borderId="6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7" xfId="0" applyNumberFormat="1" applyFont="1" applyBorder="1" applyProtection="1"/>
    <xf numFmtId="164" fontId="5" fillId="0" borderId="2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3" fontId="10" fillId="0" borderId="0" xfId="0" applyNumberFormat="1" applyFont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Y17" noThreeD="1"/>
</file>

<file path=xl/ctrlProps/ctrlProp10.xml><?xml version="1.0" encoding="utf-8"?>
<formControlPr xmlns="http://schemas.microsoft.com/office/spreadsheetml/2009/9/main" objectType="CheckBox" fmlaLink="L17" noThreeD="1"/>
</file>

<file path=xl/ctrlProps/ctrlProp11.xml><?xml version="1.0" encoding="utf-8"?>
<formControlPr xmlns="http://schemas.microsoft.com/office/spreadsheetml/2009/9/main" objectType="CheckBox" fmlaLink="N17" noThreeD="1"/>
</file>

<file path=xl/ctrlProps/ctrlProp12.xml><?xml version="1.0" encoding="utf-8"?>
<formControlPr xmlns="http://schemas.microsoft.com/office/spreadsheetml/2009/9/main" objectType="CheckBox" fmlaLink="P17" noThreeD="1"/>
</file>

<file path=xl/ctrlProps/ctrlProp13.xml><?xml version="1.0" encoding="utf-8"?>
<formControlPr xmlns="http://schemas.microsoft.com/office/spreadsheetml/2009/9/main" objectType="CheckBox" fmlaLink="Q17" noThreeD="1"/>
</file>

<file path=xl/ctrlProps/ctrlProp14.xml><?xml version="1.0" encoding="utf-8"?>
<formControlPr xmlns="http://schemas.microsoft.com/office/spreadsheetml/2009/9/main" objectType="CheckBox" fmlaLink="R17" noThreeD="1"/>
</file>

<file path=xl/ctrlProps/ctrlProp15.xml><?xml version="1.0" encoding="utf-8"?>
<formControlPr xmlns="http://schemas.microsoft.com/office/spreadsheetml/2009/9/main" objectType="CheckBox" fmlaLink="S17" noThreeD="1"/>
</file>

<file path=xl/ctrlProps/ctrlProp16.xml><?xml version="1.0" encoding="utf-8"?>
<formControlPr xmlns="http://schemas.microsoft.com/office/spreadsheetml/2009/9/main" objectType="CheckBox" fmlaLink="T17" noThreeD="1"/>
</file>

<file path=xl/ctrlProps/ctrlProp17.xml><?xml version="1.0" encoding="utf-8"?>
<formControlPr xmlns="http://schemas.microsoft.com/office/spreadsheetml/2009/9/main" objectType="CheckBox" fmlaLink="U17" noThreeD="1"/>
</file>

<file path=xl/ctrlProps/ctrlProp18.xml><?xml version="1.0" encoding="utf-8"?>
<formControlPr xmlns="http://schemas.microsoft.com/office/spreadsheetml/2009/9/main" objectType="CheckBox" fmlaLink="V17" noThreeD="1"/>
</file>

<file path=xl/ctrlProps/ctrlProp19.xml><?xml version="1.0" encoding="utf-8"?>
<formControlPr xmlns="http://schemas.microsoft.com/office/spreadsheetml/2009/9/main" objectType="CheckBox" fmlaLink="W17" noThreeD="1"/>
</file>

<file path=xl/ctrlProps/ctrlProp2.xml><?xml version="1.0" encoding="utf-8"?>
<formControlPr xmlns="http://schemas.microsoft.com/office/spreadsheetml/2009/9/main" objectType="CheckBox" fmlaLink="D17" noThreeD="1"/>
</file>

<file path=xl/ctrlProps/ctrlProp20.xml><?xml version="1.0" encoding="utf-8"?>
<formControlPr xmlns="http://schemas.microsoft.com/office/spreadsheetml/2009/9/main" objectType="CheckBox" fmlaLink="X17" noThreeD="1"/>
</file>

<file path=xl/ctrlProps/ctrlProp3.xml><?xml version="1.0" encoding="utf-8"?>
<formControlPr xmlns="http://schemas.microsoft.com/office/spreadsheetml/2009/9/main" objectType="CheckBox" fmlaLink="E17" noThreeD="1"/>
</file>

<file path=xl/ctrlProps/ctrlProp4.xml><?xml version="1.0" encoding="utf-8"?>
<formControlPr xmlns="http://schemas.microsoft.com/office/spreadsheetml/2009/9/main" objectType="CheckBox" fmlaLink="F17" noThreeD="1"/>
</file>

<file path=xl/ctrlProps/ctrlProp5.xml><?xml version="1.0" encoding="utf-8"?>
<formControlPr xmlns="http://schemas.microsoft.com/office/spreadsheetml/2009/9/main" objectType="CheckBox" fmlaLink="G17" noThreeD="1"/>
</file>

<file path=xl/ctrlProps/ctrlProp6.xml><?xml version="1.0" encoding="utf-8"?>
<formControlPr xmlns="http://schemas.microsoft.com/office/spreadsheetml/2009/9/main" objectType="CheckBox" fmlaLink="H17" noThreeD="1"/>
</file>

<file path=xl/ctrlProps/ctrlProp7.xml><?xml version="1.0" encoding="utf-8"?>
<formControlPr xmlns="http://schemas.microsoft.com/office/spreadsheetml/2009/9/main" objectType="CheckBox" fmlaLink="I17" noThreeD="1"/>
</file>

<file path=xl/ctrlProps/ctrlProp8.xml><?xml version="1.0" encoding="utf-8"?>
<formControlPr xmlns="http://schemas.microsoft.com/office/spreadsheetml/2009/9/main" objectType="CheckBox" fmlaLink="J17" noThreeD="1"/>
</file>

<file path=xl/ctrlProps/ctrlProp9.xml><?xml version="1.0" encoding="utf-8"?>
<formControlPr xmlns="http://schemas.microsoft.com/office/spreadsheetml/2009/9/main" objectType="CheckBox" fmlaLink="K17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220980</xdr:colOff>
          <xdr:row>15</xdr:row>
          <xdr:rowOff>137160</xdr:rowOff>
        </xdr:from>
        <xdr:to>
          <xdr:col>24</xdr:col>
          <xdr:colOff>464820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15</xdr:row>
          <xdr:rowOff>137160</xdr:rowOff>
        </xdr:from>
        <xdr:to>
          <xdr:col>3</xdr:col>
          <xdr:colOff>464820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15</xdr:row>
          <xdr:rowOff>137160</xdr:rowOff>
        </xdr:from>
        <xdr:to>
          <xdr:col>4</xdr:col>
          <xdr:colOff>464820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15</xdr:row>
          <xdr:rowOff>137160</xdr:rowOff>
        </xdr:from>
        <xdr:to>
          <xdr:col>5</xdr:col>
          <xdr:colOff>464820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15</xdr:row>
          <xdr:rowOff>137160</xdr:rowOff>
        </xdr:from>
        <xdr:to>
          <xdr:col>6</xdr:col>
          <xdr:colOff>464820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15</xdr:row>
          <xdr:rowOff>137160</xdr:rowOff>
        </xdr:from>
        <xdr:to>
          <xdr:col>7</xdr:col>
          <xdr:colOff>464820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15</xdr:row>
          <xdr:rowOff>137160</xdr:rowOff>
        </xdr:from>
        <xdr:to>
          <xdr:col>8</xdr:col>
          <xdr:colOff>464820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15</xdr:row>
          <xdr:rowOff>137160</xdr:rowOff>
        </xdr:from>
        <xdr:to>
          <xdr:col>9</xdr:col>
          <xdr:colOff>464820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137160</xdr:rowOff>
        </xdr:from>
        <xdr:to>
          <xdr:col>10</xdr:col>
          <xdr:colOff>464820</xdr:colOff>
          <xdr:row>17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15</xdr:row>
          <xdr:rowOff>137160</xdr:rowOff>
        </xdr:from>
        <xdr:to>
          <xdr:col>11</xdr:col>
          <xdr:colOff>464820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15</xdr:row>
          <xdr:rowOff>137160</xdr:rowOff>
        </xdr:from>
        <xdr:to>
          <xdr:col>13</xdr:col>
          <xdr:colOff>464820</xdr:colOff>
          <xdr:row>17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220980</xdr:colOff>
          <xdr:row>15</xdr:row>
          <xdr:rowOff>137160</xdr:rowOff>
        </xdr:from>
        <xdr:to>
          <xdr:col>15</xdr:col>
          <xdr:colOff>464820</xdr:colOff>
          <xdr:row>17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15</xdr:row>
          <xdr:rowOff>137160</xdr:rowOff>
        </xdr:from>
        <xdr:to>
          <xdr:col>16</xdr:col>
          <xdr:colOff>464820</xdr:colOff>
          <xdr:row>17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220980</xdr:colOff>
          <xdr:row>15</xdr:row>
          <xdr:rowOff>137160</xdr:rowOff>
        </xdr:from>
        <xdr:to>
          <xdr:col>17</xdr:col>
          <xdr:colOff>464820</xdr:colOff>
          <xdr:row>17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220980</xdr:colOff>
          <xdr:row>15</xdr:row>
          <xdr:rowOff>137160</xdr:rowOff>
        </xdr:from>
        <xdr:to>
          <xdr:col>18</xdr:col>
          <xdr:colOff>464820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15</xdr:row>
          <xdr:rowOff>137160</xdr:rowOff>
        </xdr:from>
        <xdr:to>
          <xdr:col>19</xdr:col>
          <xdr:colOff>464820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15</xdr:row>
          <xdr:rowOff>137160</xdr:rowOff>
        </xdr:from>
        <xdr:to>
          <xdr:col>20</xdr:col>
          <xdr:colOff>464820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220980</xdr:colOff>
          <xdr:row>15</xdr:row>
          <xdr:rowOff>137160</xdr:rowOff>
        </xdr:from>
        <xdr:to>
          <xdr:col>21</xdr:col>
          <xdr:colOff>464820</xdr:colOff>
          <xdr:row>17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220980</xdr:colOff>
          <xdr:row>15</xdr:row>
          <xdr:rowOff>137160</xdr:rowOff>
        </xdr:from>
        <xdr:to>
          <xdr:col>22</xdr:col>
          <xdr:colOff>464820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220980</xdr:colOff>
          <xdr:row>15</xdr:row>
          <xdr:rowOff>137160</xdr:rowOff>
        </xdr:from>
        <xdr:to>
          <xdr:col>23</xdr:col>
          <xdr:colOff>464820</xdr:colOff>
          <xdr:row>17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23</xdr:col>
      <xdr:colOff>259080</xdr:colOff>
      <xdr:row>0</xdr:row>
      <xdr:rowOff>53340</xdr:rowOff>
    </xdr:from>
    <xdr:to>
      <xdr:col>25</xdr:col>
      <xdr:colOff>701040</xdr:colOff>
      <xdr:row>4</xdr:row>
      <xdr:rowOff>102577</xdr:rowOff>
    </xdr:to>
    <xdr:pic>
      <xdr:nvPicPr>
        <xdr:cNvPr id="2" name="Obrázek 1" descr="Logo Avant Solutions">
          <a:extLst>
            <a:ext uri="{FF2B5EF4-FFF2-40B4-BE49-F238E27FC236}">
              <a16:creationId xmlns:a16="http://schemas.microsoft.com/office/drawing/2014/main" id="{F7819F3F-E082-904C-CCA7-B928D1D6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53340"/>
          <a:ext cx="1950720" cy="750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67</xdr:row>
      <xdr:rowOff>69166</xdr:rowOff>
    </xdr:from>
    <xdr:to>
      <xdr:col>2</xdr:col>
      <xdr:colOff>0</xdr:colOff>
      <xdr:row>70</xdr:row>
      <xdr:rowOff>155331</xdr:rowOff>
    </xdr:to>
    <xdr:pic>
      <xdr:nvPicPr>
        <xdr:cNvPr id="3" name="Obrázek 2" descr="Logo Avant Solutions">
          <a:extLst>
            <a:ext uri="{FF2B5EF4-FFF2-40B4-BE49-F238E27FC236}">
              <a16:creationId xmlns:a16="http://schemas.microsoft.com/office/drawing/2014/main" id="{737AA6A4-D61F-B9E0-2107-3A8D27DB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682046"/>
          <a:ext cx="1531620" cy="58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4950-7105-4102-87A2-F3AED42F951B}">
  <sheetPr>
    <pageSetUpPr fitToPage="1"/>
  </sheetPr>
  <dimension ref="A1:AA77"/>
  <sheetViews>
    <sheetView tabSelected="1" workbookViewId="0">
      <selection activeCell="C17" sqref="C17"/>
    </sheetView>
  </sheetViews>
  <sheetFormatPr defaultRowHeight="13.2" x14ac:dyDescent="0.25"/>
  <cols>
    <col min="1" max="1" width="3.5546875" style="1" customWidth="1"/>
    <col min="2" max="2" width="22.6640625" style="2" customWidth="1"/>
    <col min="3" max="3" width="9" style="2" bestFit="1" customWidth="1"/>
    <col min="4" max="4" width="10.21875" style="2" customWidth="1"/>
    <col min="5" max="5" width="9.77734375" style="2" customWidth="1"/>
    <col min="6" max="6" width="10.33203125" style="2" bestFit="1" customWidth="1"/>
    <col min="7" max="7" width="8.6640625" style="2" customWidth="1"/>
    <col min="8" max="8" width="8.33203125" style="2" customWidth="1"/>
    <col min="9" max="9" width="7.21875" style="2" customWidth="1"/>
    <col min="10" max="10" width="11" style="2" bestFit="1" customWidth="1"/>
    <col min="11" max="12" width="9.109375" style="2" bestFit="1" customWidth="1"/>
    <col min="13" max="13" width="9.5546875" style="2" customWidth="1"/>
    <col min="14" max="14" width="9.109375" style="2" bestFit="1" customWidth="1"/>
    <col min="15" max="15" width="9.5546875" style="2" customWidth="1"/>
    <col min="16" max="18" width="9.109375" style="2" bestFit="1" customWidth="1"/>
    <col min="19" max="19" width="10.6640625" style="2" customWidth="1"/>
    <col min="20" max="21" width="9.109375" style="2" bestFit="1" customWidth="1"/>
    <col min="22" max="23" width="10.33203125" style="2" bestFit="1" customWidth="1"/>
    <col min="24" max="25" width="11" style="2" bestFit="1" customWidth="1"/>
    <col min="26" max="26" width="10.88671875" style="2" customWidth="1"/>
    <col min="27" max="27" width="9.44140625" style="2" bestFit="1" customWidth="1"/>
    <col min="28" max="16384" width="8.88671875" style="2"/>
  </cols>
  <sheetData>
    <row r="1" spans="1:27" s="25" customFormat="1" ht="13.8" x14ac:dyDescent="0.3">
      <c r="A1" s="24"/>
    </row>
    <row r="2" spans="1:27" s="25" customFormat="1" ht="13.8" x14ac:dyDescent="0.3">
      <c r="A2" s="24"/>
    </row>
    <row r="3" spans="1:27" s="25" customFormat="1" ht="13.8" x14ac:dyDescent="0.3">
      <c r="A3" s="24"/>
    </row>
    <row r="4" spans="1:27" s="25" customFormat="1" ht="13.8" x14ac:dyDescent="0.3">
      <c r="A4" s="24"/>
    </row>
    <row r="5" spans="1:27" s="25" customFormat="1" ht="23.4" x14ac:dyDescent="0.45">
      <c r="A5" s="24"/>
      <c r="B5" s="37" t="s">
        <v>55</v>
      </c>
    </row>
    <row r="6" spans="1:27" s="25" customFormat="1" ht="13.8" x14ac:dyDescent="0.3">
      <c r="A6" s="24"/>
    </row>
    <row r="7" spans="1:27" s="25" customFormat="1" ht="13.8" x14ac:dyDescent="0.3">
      <c r="A7" s="24"/>
    </row>
    <row r="8" spans="1:27" s="25" customFormat="1" ht="13.8" x14ac:dyDescent="0.3">
      <c r="A8" s="24"/>
    </row>
    <row r="9" spans="1:27" s="46" customFormat="1" ht="14.4" x14ac:dyDescent="0.3">
      <c r="A9" s="38"/>
      <c r="B9" s="39" t="s">
        <v>58</v>
      </c>
      <c r="C9" s="40">
        <v>28</v>
      </c>
      <c r="D9" s="40">
        <v>0</v>
      </c>
      <c r="E9" s="40">
        <v>1000</v>
      </c>
      <c r="F9" s="40">
        <v>1000</v>
      </c>
      <c r="G9" s="40">
        <v>500</v>
      </c>
      <c r="H9" s="40">
        <v>0</v>
      </c>
      <c r="I9" s="40">
        <v>0</v>
      </c>
      <c r="J9" s="40">
        <v>500</v>
      </c>
      <c r="K9" s="40">
        <v>1000</v>
      </c>
      <c r="L9" s="41">
        <v>300</v>
      </c>
      <c r="M9" s="42">
        <f>L9*M14</f>
        <v>0</v>
      </c>
      <c r="N9" s="41">
        <v>400</v>
      </c>
      <c r="O9" s="42">
        <f>N9*O14</f>
        <v>0</v>
      </c>
      <c r="P9" s="40">
        <v>2000</v>
      </c>
      <c r="Q9" s="40">
        <v>1000</v>
      </c>
      <c r="R9" s="40">
        <v>500</v>
      </c>
      <c r="S9" s="43" t="s">
        <v>0</v>
      </c>
      <c r="T9" s="40">
        <v>500</v>
      </c>
      <c r="U9" s="40">
        <v>1000</v>
      </c>
      <c r="V9" s="40">
        <v>2500</v>
      </c>
      <c r="W9" s="40">
        <v>1000</v>
      </c>
      <c r="X9" s="40">
        <v>2500</v>
      </c>
      <c r="Y9" s="40">
        <v>5000</v>
      </c>
      <c r="Z9" s="44"/>
      <c r="AA9" s="45"/>
    </row>
    <row r="10" spans="1:27" s="46" customFormat="1" ht="28.2" x14ac:dyDescent="0.3">
      <c r="A10" s="38"/>
      <c r="B10" s="47"/>
      <c r="C10" s="48" t="s">
        <v>61</v>
      </c>
      <c r="D10" s="49"/>
      <c r="E10" s="50" t="s">
        <v>52</v>
      </c>
      <c r="F10" s="50" t="s">
        <v>52</v>
      </c>
      <c r="G10" s="50" t="s">
        <v>52</v>
      </c>
      <c r="H10" s="51"/>
      <c r="I10" s="51"/>
      <c r="J10" s="50" t="s">
        <v>52</v>
      </c>
      <c r="K10" s="50" t="s">
        <v>52</v>
      </c>
      <c r="L10" s="52" t="s">
        <v>53</v>
      </c>
      <c r="M10" s="53" t="s">
        <v>57</v>
      </c>
      <c r="N10" s="54" t="s">
        <v>56</v>
      </c>
      <c r="O10" s="53" t="s">
        <v>57</v>
      </c>
      <c r="P10" s="50" t="s">
        <v>52</v>
      </c>
      <c r="Q10" s="50" t="s">
        <v>52</v>
      </c>
      <c r="R10" s="50" t="s">
        <v>52</v>
      </c>
      <c r="S10" s="51"/>
      <c r="T10" s="50" t="s">
        <v>52</v>
      </c>
      <c r="U10" s="50" t="s">
        <v>52</v>
      </c>
      <c r="V10" s="50" t="s">
        <v>54</v>
      </c>
      <c r="W10" s="50" t="s">
        <v>54</v>
      </c>
      <c r="X10" s="50" t="s">
        <v>54</v>
      </c>
      <c r="Y10" s="50" t="s">
        <v>54</v>
      </c>
      <c r="Z10" s="55"/>
      <c r="AA10" s="45"/>
    </row>
    <row r="11" spans="1:27" s="46" customFormat="1" ht="14.4" x14ac:dyDescent="0.3">
      <c r="A11" s="38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6"/>
      <c r="M11" s="58"/>
      <c r="N11" s="56"/>
      <c r="O11" s="58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9"/>
      <c r="AA11" s="45"/>
    </row>
    <row r="12" spans="1:27" s="24" customFormat="1" ht="14.4" x14ac:dyDescent="0.3">
      <c r="B12" s="60" t="s">
        <v>50</v>
      </c>
      <c r="C12" s="61" t="s">
        <v>1</v>
      </c>
      <c r="D12" s="61" t="s">
        <v>2</v>
      </c>
      <c r="E12" s="61" t="s">
        <v>3</v>
      </c>
      <c r="F12" s="61" t="s">
        <v>4</v>
      </c>
      <c r="G12" s="61" t="s">
        <v>5</v>
      </c>
      <c r="H12" s="61" t="s">
        <v>6</v>
      </c>
      <c r="I12" s="61" t="s">
        <v>7</v>
      </c>
      <c r="J12" s="61" t="s">
        <v>8</v>
      </c>
      <c r="K12" s="61" t="s">
        <v>9</v>
      </c>
      <c r="L12" s="60" t="s">
        <v>10</v>
      </c>
      <c r="M12" s="62" t="s">
        <v>1</v>
      </c>
      <c r="N12" s="60" t="s">
        <v>11</v>
      </c>
      <c r="O12" s="62" t="s">
        <v>1</v>
      </c>
      <c r="P12" s="61" t="s">
        <v>8</v>
      </c>
      <c r="Q12" s="61" t="s">
        <v>12</v>
      </c>
      <c r="R12" s="61" t="s">
        <v>13</v>
      </c>
      <c r="S12" s="61" t="s">
        <v>14</v>
      </c>
      <c r="T12" s="61" t="s">
        <v>8</v>
      </c>
      <c r="U12" s="61" t="s">
        <v>18</v>
      </c>
      <c r="V12" s="61" t="s">
        <v>16</v>
      </c>
      <c r="W12" s="61" t="s">
        <v>17</v>
      </c>
      <c r="X12" s="61" t="s">
        <v>15</v>
      </c>
      <c r="Y12" s="61" t="s">
        <v>3</v>
      </c>
      <c r="Z12" s="63" t="s">
        <v>19</v>
      </c>
      <c r="AA12" s="64"/>
    </row>
    <row r="13" spans="1:27" s="24" customFormat="1" ht="14.4" x14ac:dyDescent="0.3">
      <c r="B13" s="60" t="s">
        <v>51</v>
      </c>
      <c r="C13" s="61" t="s">
        <v>20</v>
      </c>
      <c r="D13" s="61" t="s">
        <v>21</v>
      </c>
      <c r="E13" s="61" t="s">
        <v>22</v>
      </c>
      <c r="F13" s="61" t="s">
        <v>23</v>
      </c>
      <c r="G13" s="61" t="s">
        <v>23</v>
      </c>
      <c r="H13" s="61" t="s">
        <v>24</v>
      </c>
      <c r="I13" s="61" t="s">
        <v>25</v>
      </c>
      <c r="J13" s="61" t="s">
        <v>26</v>
      </c>
      <c r="K13" s="61" t="s">
        <v>27</v>
      </c>
      <c r="L13" s="60" t="s">
        <v>28</v>
      </c>
      <c r="M13" s="62" t="s">
        <v>49</v>
      </c>
      <c r="N13" s="60" t="s">
        <v>29</v>
      </c>
      <c r="O13" s="62" t="s">
        <v>49</v>
      </c>
      <c r="P13" s="61" t="s">
        <v>30</v>
      </c>
      <c r="Q13" s="61" t="s">
        <v>31</v>
      </c>
      <c r="R13" s="61" t="s">
        <v>32</v>
      </c>
      <c r="S13" s="61" t="s">
        <v>33</v>
      </c>
      <c r="T13" s="61" t="s">
        <v>34</v>
      </c>
      <c r="U13" s="61" t="s">
        <v>33</v>
      </c>
      <c r="V13" s="61" t="s">
        <v>36</v>
      </c>
      <c r="W13" s="61" t="s">
        <v>37</v>
      </c>
      <c r="X13" s="61" t="s">
        <v>35</v>
      </c>
      <c r="Y13" s="61" t="s">
        <v>38</v>
      </c>
      <c r="Z13" s="63" t="s">
        <v>39</v>
      </c>
      <c r="AA13" s="64"/>
    </row>
    <row r="14" spans="1:27" s="3" customFormat="1" ht="14.4" x14ac:dyDescent="0.3">
      <c r="B14" s="5"/>
      <c r="C14" s="6" t="s">
        <v>40</v>
      </c>
      <c r="D14" s="6" t="s">
        <v>41</v>
      </c>
      <c r="E14" s="6"/>
      <c r="F14" s="6"/>
      <c r="G14" s="6"/>
      <c r="H14" s="6" t="s">
        <v>42</v>
      </c>
      <c r="I14" s="6"/>
      <c r="J14" s="6"/>
      <c r="K14" s="6"/>
      <c r="L14" s="5"/>
      <c r="M14" s="10"/>
      <c r="N14" s="5"/>
      <c r="O14" s="10"/>
      <c r="P14" s="6" t="s">
        <v>43</v>
      </c>
      <c r="Q14" s="6"/>
      <c r="R14" s="6" t="s">
        <v>44</v>
      </c>
      <c r="S14" s="6" t="s">
        <v>45</v>
      </c>
      <c r="T14" s="6" t="s">
        <v>46</v>
      </c>
      <c r="U14" s="6" t="s">
        <v>47</v>
      </c>
      <c r="V14" s="6"/>
      <c r="W14" s="6"/>
      <c r="X14" s="6"/>
      <c r="Y14" s="6"/>
      <c r="Z14" s="8" t="s">
        <v>48</v>
      </c>
      <c r="AA14" s="9"/>
    </row>
    <row r="15" spans="1:27" s="4" customFormat="1" ht="14.4" x14ac:dyDescent="0.3">
      <c r="A15" s="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3"/>
      <c r="N15" s="12"/>
      <c r="O15" s="1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4"/>
    </row>
    <row r="16" spans="1:27" s="4" customFormat="1" ht="14.4" x14ac:dyDescent="0.3">
      <c r="A16" s="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7"/>
      <c r="N16" s="16"/>
      <c r="O16" s="17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8"/>
    </row>
    <row r="17" spans="1:27" s="4" customFormat="1" ht="14.4" x14ac:dyDescent="0.3">
      <c r="A17" s="7"/>
      <c r="B17" s="19" t="s">
        <v>60</v>
      </c>
      <c r="C17" s="20"/>
      <c r="D17" s="21" t="b">
        <v>0</v>
      </c>
      <c r="E17" s="21" t="b">
        <v>0</v>
      </c>
      <c r="F17" s="21" t="b">
        <v>0</v>
      </c>
      <c r="G17" s="21" t="b">
        <v>0</v>
      </c>
      <c r="H17" s="21" t="b">
        <v>0</v>
      </c>
      <c r="I17" s="21" t="b">
        <v>0</v>
      </c>
      <c r="J17" s="21" t="b">
        <v>0</v>
      </c>
      <c r="K17" s="21" t="b">
        <v>0</v>
      </c>
      <c r="L17" s="22" t="b">
        <v>0</v>
      </c>
      <c r="M17" s="23"/>
      <c r="N17" s="22" t="b">
        <v>0</v>
      </c>
      <c r="O17" s="23"/>
      <c r="P17" s="21" t="b">
        <v>0</v>
      </c>
      <c r="Q17" s="21" t="b">
        <v>0</v>
      </c>
      <c r="R17" s="21" t="b">
        <v>0</v>
      </c>
      <c r="S17" s="21" t="b">
        <v>0</v>
      </c>
      <c r="T17" s="21" t="b">
        <v>0</v>
      </c>
      <c r="U17" s="21" t="b">
        <v>0</v>
      </c>
      <c r="V17" s="21" t="b">
        <v>0</v>
      </c>
      <c r="W17" s="21" t="b">
        <v>0</v>
      </c>
      <c r="X17" s="21" t="b">
        <v>0</v>
      </c>
      <c r="Y17" s="21" t="b">
        <v>0</v>
      </c>
      <c r="Z17" s="35">
        <f>ROUNDUP(AA17,-2)</f>
        <v>0</v>
      </c>
      <c r="AA17" s="36">
        <f>SUMIF(D17:K17, TRUE, D9:K9)+C17*C9+SUMIF(P17:U17, TRUE, P9:U9)+SUMIF(L17, TRUE,M9)+SUMIF(N17, TRUE,O9)</f>
        <v>0</v>
      </c>
    </row>
    <row r="18" spans="1:27" s="25" customFormat="1" ht="13.8" x14ac:dyDescent="0.3">
      <c r="A18" s="24"/>
    </row>
    <row r="19" spans="1:27" s="25" customFormat="1" ht="13.8" x14ac:dyDescent="0.3">
      <c r="A19" s="24"/>
    </row>
    <row r="20" spans="1:27" s="25" customFormat="1" ht="13.8" x14ac:dyDescent="0.3">
      <c r="A20" s="26"/>
    </row>
    <row r="21" spans="1:27" s="25" customFormat="1" ht="13.8" x14ac:dyDescent="0.3">
      <c r="A21" s="24"/>
      <c r="B21" s="27" t="s">
        <v>59</v>
      </c>
    </row>
    <row r="22" spans="1:27" s="25" customFormat="1" ht="13.8" x14ac:dyDescent="0.3">
      <c r="A22" s="24"/>
      <c r="B22" s="25" t="s">
        <v>63</v>
      </c>
    </row>
    <row r="23" spans="1:27" s="25" customFormat="1" ht="13.8" x14ac:dyDescent="0.3">
      <c r="A23" s="24"/>
      <c r="B23" s="28" t="s">
        <v>73</v>
      </c>
    </row>
    <row r="24" spans="1:27" s="25" customFormat="1" ht="13.8" x14ac:dyDescent="0.3">
      <c r="A24" s="24"/>
      <c r="B24" s="25" t="s">
        <v>62</v>
      </c>
    </row>
    <row r="25" spans="1:27" s="25" customFormat="1" ht="13.8" x14ac:dyDescent="0.3">
      <c r="A25" s="24"/>
      <c r="B25" s="25" t="s">
        <v>68</v>
      </c>
    </row>
    <row r="26" spans="1:27" s="25" customFormat="1" ht="13.8" x14ac:dyDescent="0.3">
      <c r="A26" s="24"/>
      <c r="B26" s="29" t="s">
        <v>64</v>
      </c>
    </row>
    <row r="27" spans="1:27" s="25" customFormat="1" ht="13.8" x14ac:dyDescent="0.3">
      <c r="A27" s="24"/>
      <c r="B27" s="25" t="s">
        <v>65</v>
      </c>
    </row>
    <row r="28" spans="1:27" s="25" customFormat="1" ht="13.8" x14ac:dyDescent="0.3">
      <c r="A28" s="24"/>
      <c r="B28" s="25" t="s">
        <v>67</v>
      </c>
    </row>
    <row r="29" spans="1:27" s="25" customFormat="1" ht="13.8" x14ac:dyDescent="0.3">
      <c r="A29" s="24"/>
      <c r="B29" s="25" t="s">
        <v>66</v>
      </c>
    </row>
    <row r="30" spans="1:27" s="31" customFormat="1" x14ac:dyDescent="0.25">
      <c r="A30" s="30"/>
    </row>
    <row r="31" spans="1:27" s="31" customFormat="1" x14ac:dyDescent="0.25">
      <c r="A31" s="30"/>
    </row>
    <row r="32" spans="1:27" s="31" customFormat="1" x14ac:dyDescent="0.25">
      <c r="A32" s="30"/>
    </row>
    <row r="33" spans="1:1" s="31" customFormat="1" x14ac:dyDescent="0.25">
      <c r="A33" s="30"/>
    </row>
    <row r="34" spans="1:1" s="31" customFormat="1" x14ac:dyDescent="0.25">
      <c r="A34" s="30"/>
    </row>
    <row r="35" spans="1:1" s="31" customFormat="1" x14ac:dyDescent="0.25">
      <c r="A35" s="30"/>
    </row>
    <row r="36" spans="1:1" s="31" customFormat="1" x14ac:dyDescent="0.25">
      <c r="A36" s="30"/>
    </row>
    <row r="37" spans="1:1" s="31" customFormat="1" x14ac:dyDescent="0.25">
      <c r="A37" s="30"/>
    </row>
    <row r="38" spans="1:1" s="31" customFormat="1" x14ac:dyDescent="0.25">
      <c r="A38" s="30"/>
    </row>
    <row r="39" spans="1:1" s="31" customFormat="1" x14ac:dyDescent="0.25">
      <c r="A39" s="30"/>
    </row>
    <row r="40" spans="1:1" s="31" customFormat="1" x14ac:dyDescent="0.25">
      <c r="A40" s="30"/>
    </row>
    <row r="41" spans="1:1" s="31" customFormat="1" x14ac:dyDescent="0.25">
      <c r="A41" s="30"/>
    </row>
    <row r="42" spans="1:1" s="31" customFormat="1" x14ac:dyDescent="0.25">
      <c r="A42" s="30"/>
    </row>
    <row r="43" spans="1:1" s="31" customFormat="1" x14ac:dyDescent="0.25">
      <c r="A43" s="30"/>
    </row>
    <row r="44" spans="1:1" s="31" customFormat="1" x14ac:dyDescent="0.25">
      <c r="A44" s="30"/>
    </row>
    <row r="45" spans="1:1" s="31" customFormat="1" x14ac:dyDescent="0.25">
      <c r="A45" s="30"/>
    </row>
    <row r="46" spans="1:1" s="31" customFormat="1" x14ac:dyDescent="0.25">
      <c r="A46" s="30"/>
    </row>
    <row r="47" spans="1:1" s="31" customFormat="1" x14ac:dyDescent="0.25">
      <c r="A47" s="30"/>
    </row>
    <row r="48" spans="1:1" s="31" customFormat="1" x14ac:dyDescent="0.25">
      <c r="A48" s="30"/>
    </row>
    <row r="49" spans="1:1" s="31" customFormat="1" x14ac:dyDescent="0.25">
      <c r="A49" s="30"/>
    </row>
    <row r="50" spans="1:1" s="31" customFormat="1" x14ac:dyDescent="0.25">
      <c r="A50" s="30"/>
    </row>
    <row r="51" spans="1:1" s="31" customFormat="1" x14ac:dyDescent="0.25">
      <c r="A51" s="30"/>
    </row>
    <row r="52" spans="1:1" s="31" customFormat="1" x14ac:dyDescent="0.25">
      <c r="A52" s="30"/>
    </row>
    <row r="53" spans="1:1" s="31" customFormat="1" x14ac:dyDescent="0.25">
      <c r="A53" s="30"/>
    </row>
    <row r="54" spans="1:1" s="31" customFormat="1" x14ac:dyDescent="0.25">
      <c r="A54" s="30"/>
    </row>
    <row r="55" spans="1:1" s="31" customFormat="1" x14ac:dyDescent="0.25">
      <c r="A55" s="30"/>
    </row>
    <row r="56" spans="1:1" s="31" customFormat="1" x14ac:dyDescent="0.25">
      <c r="A56" s="30"/>
    </row>
    <row r="57" spans="1:1" s="31" customFormat="1" x14ac:dyDescent="0.25">
      <c r="A57" s="30"/>
    </row>
    <row r="58" spans="1:1" s="31" customFormat="1" x14ac:dyDescent="0.25">
      <c r="A58" s="30"/>
    </row>
    <row r="59" spans="1:1" s="31" customFormat="1" x14ac:dyDescent="0.25">
      <c r="A59" s="30"/>
    </row>
    <row r="60" spans="1:1" s="31" customFormat="1" x14ac:dyDescent="0.25">
      <c r="A60" s="30"/>
    </row>
    <row r="61" spans="1:1" s="31" customFormat="1" x14ac:dyDescent="0.25">
      <c r="A61" s="30"/>
    </row>
    <row r="62" spans="1:1" s="31" customFormat="1" x14ac:dyDescent="0.25">
      <c r="A62" s="30"/>
    </row>
    <row r="63" spans="1:1" s="31" customFormat="1" x14ac:dyDescent="0.25">
      <c r="A63" s="30"/>
    </row>
    <row r="64" spans="1:1" s="31" customFormat="1" x14ac:dyDescent="0.25">
      <c r="A64" s="30"/>
    </row>
    <row r="65" spans="1:2" s="31" customFormat="1" x14ac:dyDescent="0.25">
      <c r="A65" s="30"/>
    </row>
    <row r="66" spans="1:2" s="31" customFormat="1" x14ac:dyDescent="0.25">
      <c r="A66" s="30"/>
    </row>
    <row r="67" spans="1:2" s="31" customFormat="1" x14ac:dyDescent="0.25">
      <c r="A67" s="30"/>
    </row>
    <row r="68" spans="1:2" s="31" customFormat="1" x14ac:dyDescent="0.25">
      <c r="A68" s="30"/>
    </row>
    <row r="69" spans="1:2" s="31" customFormat="1" x14ac:dyDescent="0.25">
      <c r="A69" s="30"/>
    </row>
    <row r="70" spans="1:2" s="31" customFormat="1" x14ac:dyDescent="0.25">
      <c r="A70" s="30"/>
    </row>
    <row r="71" spans="1:2" s="31" customFormat="1" x14ac:dyDescent="0.25">
      <c r="A71" s="30"/>
    </row>
    <row r="72" spans="1:2" s="34" customFormat="1" ht="12" x14ac:dyDescent="0.25">
      <c r="A72" s="32"/>
      <c r="B72" s="33" t="s">
        <v>69</v>
      </c>
    </row>
    <row r="73" spans="1:2" s="34" customFormat="1" ht="12" x14ac:dyDescent="0.25">
      <c r="A73" s="32"/>
      <c r="B73" s="33" t="s">
        <v>70</v>
      </c>
    </row>
    <row r="74" spans="1:2" s="34" customFormat="1" ht="12" x14ac:dyDescent="0.25">
      <c r="A74" s="32"/>
      <c r="B74" s="33" t="s">
        <v>71</v>
      </c>
    </row>
    <row r="75" spans="1:2" s="34" customFormat="1" ht="12" x14ac:dyDescent="0.25">
      <c r="A75" s="32"/>
      <c r="B75" s="33" t="s">
        <v>72</v>
      </c>
    </row>
    <row r="76" spans="1:2" s="31" customFormat="1" x14ac:dyDescent="0.25">
      <c r="A76" s="30"/>
    </row>
    <row r="77" spans="1:2" s="31" customFormat="1" x14ac:dyDescent="0.25">
      <c r="A77" s="30"/>
    </row>
  </sheetData>
  <sheetProtection algorithmName="SHA-512" hashValue="8Bq8kjFisdX6deRWM0QdalITuOUh5kbnXe61lWO6ANzB0Q5YVtwd4kHMuiFiArCX3JR7HGM2N2TvPKrHYbTZdg==" saltValue="riZlSoHMWu63swbBDAoCmg==" spinCount="100000" sheet="1" selectLockedCells="1"/>
  <mergeCells count="2">
    <mergeCell ref="L17:M17"/>
    <mergeCell ref="N17:O17"/>
  </mergeCells>
  <pageMargins left="0.70866141732283472" right="0.70866141732283472" top="0.78740157480314965" bottom="0.78740157480314965" header="0.31496062992125984" footer="0.31496062992125984"/>
  <pageSetup paperSize="8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24</xdr:col>
                    <xdr:colOff>220980</xdr:colOff>
                    <xdr:row>15</xdr:row>
                    <xdr:rowOff>137160</xdr:rowOff>
                  </from>
                  <to>
                    <xdr:col>24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3</xdr:col>
                    <xdr:colOff>220980</xdr:colOff>
                    <xdr:row>15</xdr:row>
                    <xdr:rowOff>137160</xdr:rowOff>
                  </from>
                  <to>
                    <xdr:col>3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4</xdr:col>
                    <xdr:colOff>220980</xdr:colOff>
                    <xdr:row>15</xdr:row>
                    <xdr:rowOff>137160</xdr:rowOff>
                  </from>
                  <to>
                    <xdr:col>4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5</xdr:col>
                    <xdr:colOff>220980</xdr:colOff>
                    <xdr:row>15</xdr:row>
                    <xdr:rowOff>137160</xdr:rowOff>
                  </from>
                  <to>
                    <xdr:col>5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6</xdr:col>
                    <xdr:colOff>220980</xdr:colOff>
                    <xdr:row>15</xdr:row>
                    <xdr:rowOff>137160</xdr:rowOff>
                  </from>
                  <to>
                    <xdr:col>6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7</xdr:col>
                    <xdr:colOff>220980</xdr:colOff>
                    <xdr:row>15</xdr:row>
                    <xdr:rowOff>137160</xdr:rowOff>
                  </from>
                  <to>
                    <xdr:col>7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8</xdr:col>
                    <xdr:colOff>220980</xdr:colOff>
                    <xdr:row>15</xdr:row>
                    <xdr:rowOff>137160</xdr:rowOff>
                  </from>
                  <to>
                    <xdr:col>8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220980</xdr:colOff>
                    <xdr:row>15</xdr:row>
                    <xdr:rowOff>137160</xdr:rowOff>
                  </from>
                  <to>
                    <xdr:col>9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10</xdr:col>
                    <xdr:colOff>220980</xdr:colOff>
                    <xdr:row>15</xdr:row>
                    <xdr:rowOff>137160</xdr:rowOff>
                  </from>
                  <to>
                    <xdr:col>10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11</xdr:col>
                    <xdr:colOff>220980</xdr:colOff>
                    <xdr:row>15</xdr:row>
                    <xdr:rowOff>137160</xdr:rowOff>
                  </from>
                  <to>
                    <xdr:col>11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13</xdr:col>
                    <xdr:colOff>220980</xdr:colOff>
                    <xdr:row>15</xdr:row>
                    <xdr:rowOff>137160</xdr:rowOff>
                  </from>
                  <to>
                    <xdr:col>13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15</xdr:col>
                    <xdr:colOff>220980</xdr:colOff>
                    <xdr:row>15</xdr:row>
                    <xdr:rowOff>137160</xdr:rowOff>
                  </from>
                  <to>
                    <xdr:col>15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16</xdr:col>
                    <xdr:colOff>220980</xdr:colOff>
                    <xdr:row>15</xdr:row>
                    <xdr:rowOff>137160</xdr:rowOff>
                  </from>
                  <to>
                    <xdr:col>16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17</xdr:col>
                    <xdr:colOff>220980</xdr:colOff>
                    <xdr:row>15</xdr:row>
                    <xdr:rowOff>137160</xdr:rowOff>
                  </from>
                  <to>
                    <xdr:col>17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18</xdr:col>
                    <xdr:colOff>220980</xdr:colOff>
                    <xdr:row>15</xdr:row>
                    <xdr:rowOff>137160</xdr:rowOff>
                  </from>
                  <to>
                    <xdr:col>18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19</xdr:col>
                    <xdr:colOff>220980</xdr:colOff>
                    <xdr:row>15</xdr:row>
                    <xdr:rowOff>137160</xdr:rowOff>
                  </from>
                  <to>
                    <xdr:col>19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20</xdr:col>
                    <xdr:colOff>220980</xdr:colOff>
                    <xdr:row>15</xdr:row>
                    <xdr:rowOff>137160</xdr:rowOff>
                  </from>
                  <to>
                    <xdr:col>20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21</xdr:col>
                    <xdr:colOff>220980</xdr:colOff>
                    <xdr:row>15</xdr:row>
                    <xdr:rowOff>137160</xdr:rowOff>
                  </from>
                  <to>
                    <xdr:col>21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22</xdr:col>
                    <xdr:colOff>220980</xdr:colOff>
                    <xdr:row>15</xdr:row>
                    <xdr:rowOff>137160</xdr:rowOff>
                  </from>
                  <to>
                    <xdr:col>22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23</xdr:col>
                    <xdr:colOff>220980</xdr:colOff>
                    <xdr:row>15</xdr:row>
                    <xdr:rowOff>137160</xdr:rowOff>
                  </from>
                  <to>
                    <xdr:col>23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Daubner Robert, AVANT Funds</dc:creator>
  <cp:lastModifiedBy>Daubner Robert, AVANT Funds</cp:lastModifiedBy>
  <cp:lastPrinted>2026-02-20T10:59:57Z</cp:lastPrinted>
  <dcterms:created xsi:type="dcterms:W3CDTF">2026-02-19T08:46:15Z</dcterms:created>
  <dcterms:modified xsi:type="dcterms:W3CDTF">2026-02-20T11:05:22Z</dcterms:modified>
</cp:coreProperties>
</file>